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2a" sheetId="1" r:id="rId1"/>
  </sheets>
  <calcPr calcId="145621" calcOnSave="0"/>
</workbook>
</file>

<file path=xl/calcChain.xml><?xml version="1.0" encoding="utf-8"?>
<calcChain xmlns="http://schemas.openxmlformats.org/spreadsheetml/2006/main">
  <c r="K9" i="1" l="1"/>
  <c r="J9" i="1"/>
  <c r="I9" i="1"/>
  <c r="G9" i="1"/>
  <c r="F9" i="1"/>
  <c r="E9" i="1"/>
  <c r="D9" i="1"/>
  <c r="C9" i="1"/>
  <c r="B9" i="1"/>
  <c r="L8" i="1"/>
  <c r="H8" i="1"/>
  <c r="L7" i="1"/>
  <c r="H7" i="1"/>
  <c r="L6" i="1"/>
  <c r="H6" i="1"/>
  <c r="L5" i="1"/>
  <c r="H5" i="1"/>
  <c r="L4" i="1"/>
  <c r="H4" i="1"/>
  <c r="H9" i="1" s="1"/>
</calcChain>
</file>

<file path=xl/sharedStrings.xml><?xml version="1.0" encoding="utf-8"?>
<sst xmlns="http://schemas.openxmlformats.org/spreadsheetml/2006/main" count="19" uniqueCount="18">
  <si>
    <t>F2A. Personalets aldersfordeling fordelt på stillingskategorier i 2018 (årsværk)</t>
  </si>
  <si>
    <t>Årsværk</t>
  </si>
  <si>
    <t>Professor</t>
  </si>
  <si>
    <t>Lektor/
seniorforsker/
seniorrådgiver</t>
  </si>
  <si>
    <t>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</si>
  <si>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</si>
  <si>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</si>
  <si>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</si>
  <si>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</si>
  <si>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</si>
  <si>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</si>
  <si>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</si>
  <si>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</si>
  <si>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&lt; 30</t>
  </si>
  <si>
    <t>30-39</t>
  </si>
  <si>
    <t>40-49</t>
  </si>
  <si>
    <t>50-59</t>
  </si>
  <si>
    <t>+60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</si>
</sst>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0;\-#,##0.00;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0" borderId="6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1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2" borderId="8" applyNumberFormat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5" fillId="27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7" fillId="21" borderId="9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7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5" xfId="0" applyFont="1" applyFill="1" applyBorder="1"/>
    <xf numFmtId="164" fontId="5" fillId="0" borderId="5" xfId="2" applyNumberFormat="1" applyBorder="1"/>
    <xf numFmtId="164" fontId="3" fillId="4" borderId="5" xfId="1" applyNumberFormat="1" applyFont="1" applyFill="1" applyBorder="1"/>
    <xf numFmtId="0" fontId="3" fillId="4" borderId="5" xfId="0" applyFont="1" applyFill="1" applyBorder="1"/>
    <xf numFmtId="164" fontId="3" fillId="5" borderId="5" xfId="1" applyNumberFormat="1" applyFont="1" applyFill="1" applyBorder="1"/>
    <xf numFmtId="165" fontId="0" fillId="0" borderId="0" xfId="1" applyNumberFormat="1" applyFont="1"/>
    <xf numFmtId="3" fontId="5" fillId="0" borderId="0" xfId="2" applyNumberFormat="1"/>
    <xf numFmtId="166" fontId="0" fillId="0" borderId="0" xfId="0" applyNumberFormat="1"/>
    <xf numFmtId="3" fontId="0" fillId="0" borderId="0" xfId="1" applyNumberFormat="1" applyFont="1" applyBorder="1"/>
  </cellXfs>
  <cellStyles count="66">
    <cellStyle name="1000-sep (2 dec) 2" xfId="3"/>
    <cellStyle name="20 % - Markeringsfarve1 2" xfId="4"/>
    <cellStyle name="20 % - Markeringsfarve2 2" xfId="5"/>
    <cellStyle name="20 % - Markeringsfarve3 2" xfId="6"/>
    <cellStyle name="20 % - Markeringsfarve4 2" xfId="7"/>
    <cellStyle name="20 % - Markeringsfarve5 2" xfId="8"/>
    <cellStyle name="20 % - Markeringsfarve6 2" xfId="9"/>
    <cellStyle name="40 % - Markeringsfarve1 2" xfId="10"/>
    <cellStyle name="40 % - Markeringsfarve2 2" xfId="11"/>
    <cellStyle name="40 % - Markeringsfarve3 2" xfId="12"/>
    <cellStyle name="40 % - Markeringsfarve4 2" xfId="13"/>
    <cellStyle name="40 % - Markeringsfarve5 2" xfId="14"/>
    <cellStyle name="40 % - Markeringsfarve6 2" xfId="15"/>
    <cellStyle name="60 % - Markeringsfarve1 2" xfId="16"/>
    <cellStyle name="60 % - Markeringsfarve2 2" xfId="17"/>
    <cellStyle name="60 % - Markeringsfarve3 2" xfId="18"/>
    <cellStyle name="60 % - Markeringsfarve4 2" xfId="19"/>
    <cellStyle name="60 % - Markeringsfarve5 2" xfId="20"/>
    <cellStyle name="60 % - Markeringsfarve6 2" xfId="21"/>
    <cellStyle name="Advarselstekst 2" xfId="22"/>
    <cellStyle name="Bemærk! 2" xfId="23"/>
    <cellStyle name="Bemærk! 2 2" xfId="24"/>
    <cellStyle name="Bemærk! 3" xfId="25"/>
    <cellStyle name="Beregning 2" xfId="26"/>
    <cellStyle name="Forklarende tekst 2" xfId="27"/>
    <cellStyle name="God 2" xfId="28"/>
    <cellStyle name="Input 2" xfId="29"/>
    <cellStyle name="Komma" xfId="1" builtinId="3"/>
    <cellStyle name="Komma 2" xfId="30"/>
    <cellStyle name="Komma 3" xfId="31"/>
    <cellStyle name="Kontroller celle 2" xfId="32"/>
    <cellStyle name="Markeringsfarve1 2" xfId="33"/>
    <cellStyle name="Markeringsfarve2 2" xfId="34"/>
    <cellStyle name="Markeringsfarve3 2" xfId="35"/>
    <cellStyle name="Markeringsfarve4 2" xfId="36"/>
    <cellStyle name="Markeringsfarve5 2" xfId="37"/>
    <cellStyle name="Markeringsfarve6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3 2" xfId="44"/>
    <cellStyle name="Normal 3 2 2" xfId="45"/>
    <cellStyle name="Normal 3 3" xfId="46"/>
    <cellStyle name="Normal 4" xfId="47"/>
    <cellStyle name="Normal 4 2" xfId="48"/>
    <cellStyle name="Normal 4 3" xfId="49"/>
    <cellStyle name="Normal 5" xfId="50"/>
    <cellStyle name="Normal 5 2" xfId="2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1" customWidth="1"/>
    <col min="2" max="2" width="9.140625" customWidth="1"/>
    <col min="3" max="3" width="14.28515625" customWidth="1"/>
    <col min="4" max="5" width="8" customWidth="1"/>
    <col min="6" max="6" width="6.7109375" customWidth="1"/>
    <col min="7" max="7" width="6.85546875" customWidth="1"/>
    <col min="8" max="8" width="7.85546875" customWidth="1"/>
    <col min="9" max="9" width="6.7109375" customWidth="1"/>
    <col min="10" max="10" width="6.85546875" customWidth="1"/>
    <col min="11" max="11" width="6.5703125" customWidth="1"/>
    <col min="12" max="12" width="6.85546875" customWidth="1"/>
  </cols>
  <sheetData>
    <row r="1" spans="1:12" s="1" customFormat="1" x14ac:dyDescent="0.25"/>
    <row r="2" spans="1:12" s="3" customFormat="1" ht="17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x14ac:dyDescent="0.25">
      <c r="A4" s="7" t="s">
        <v>13</v>
      </c>
      <c r="B4" s="8">
        <v>0</v>
      </c>
      <c r="C4" s="8">
        <v>0.31388000000000005</v>
      </c>
      <c r="D4" s="8">
        <v>8.8482499999999984</v>
      </c>
      <c r="E4" s="8">
        <v>97.288230000000041</v>
      </c>
      <c r="F4" s="8">
        <v>597.36019999999974</v>
      </c>
      <c r="G4" s="8">
        <v>128.03611000000004</v>
      </c>
      <c r="H4" s="9">
        <f>SUM(B4:G4)</f>
        <v>831.84666999999979</v>
      </c>
      <c r="I4" s="8">
        <v>95.972740000000016</v>
      </c>
      <c r="J4" s="8">
        <v>228.33461999999997</v>
      </c>
      <c r="K4" s="8">
        <v>207.75332</v>
      </c>
      <c r="L4" s="9">
        <f>H4+I4+J4+K4</f>
        <v>1363.9073499999997</v>
      </c>
    </row>
    <row r="5" spans="1:12" x14ac:dyDescent="0.25">
      <c r="A5" s="7" t="s">
        <v>14</v>
      </c>
      <c r="B5" s="8">
        <v>13.061959999999999</v>
      </c>
      <c r="C5" s="8">
        <v>130.57666</v>
      </c>
      <c r="D5" s="8">
        <v>219.10543000000001</v>
      </c>
      <c r="E5" s="8">
        <v>449.88129999999995</v>
      </c>
      <c r="F5" s="8">
        <v>371.47929000000016</v>
      </c>
      <c r="G5" s="8">
        <v>148.40233000000001</v>
      </c>
      <c r="H5" s="9">
        <f t="shared" ref="H5:H8" si="0">SUM(B5:G5)</f>
        <v>1332.5069700000004</v>
      </c>
      <c r="I5" s="8">
        <v>43.588820000000013</v>
      </c>
      <c r="J5" s="8">
        <v>695.53820000000007</v>
      </c>
      <c r="K5" s="8">
        <v>17.90625</v>
      </c>
      <c r="L5" s="9">
        <f t="shared" ref="L5:L8" si="1">H5+I5+J5+K5</f>
        <v>2089.5402400000003</v>
      </c>
    </row>
    <row r="6" spans="1:12" x14ac:dyDescent="0.25">
      <c r="A6" s="7" t="s">
        <v>15</v>
      </c>
      <c r="B6" s="8">
        <v>131.27538000000004</v>
      </c>
      <c r="C6" s="8">
        <v>454.80365000000029</v>
      </c>
      <c r="D6" s="8">
        <v>68.374649999999988</v>
      </c>
      <c r="E6" s="8">
        <v>61.146689999999992</v>
      </c>
      <c r="F6" s="8">
        <v>42.269589999999994</v>
      </c>
      <c r="G6" s="8">
        <v>78.57453000000001</v>
      </c>
      <c r="H6" s="9">
        <f t="shared" si="0"/>
        <v>836.44449000000031</v>
      </c>
      <c r="I6" s="8">
        <v>84.030849999999973</v>
      </c>
      <c r="J6" s="8">
        <v>922.81913000000065</v>
      </c>
      <c r="K6" s="8">
        <v>8.7652399999999986</v>
      </c>
      <c r="L6" s="9">
        <f t="shared" si="1"/>
        <v>1852.0597100000009</v>
      </c>
    </row>
    <row r="7" spans="1:12" x14ac:dyDescent="0.25">
      <c r="A7" s="7" t="s">
        <v>16</v>
      </c>
      <c r="B7" s="8">
        <v>177.03577000000001</v>
      </c>
      <c r="C7" s="8">
        <v>341.03913000000011</v>
      </c>
      <c r="D7" s="8">
        <v>8.0343300000000006</v>
      </c>
      <c r="E7" s="8">
        <v>7.1727100000000004</v>
      </c>
      <c r="F7" s="8">
        <v>3.0545200000000001</v>
      </c>
      <c r="G7" s="8">
        <v>68.470920000000007</v>
      </c>
      <c r="H7" s="9">
        <f t="shared" si="0"/>
        <v>604.80738000000008</v>
      </c>
      <c r="I7" s="8">
        <v>77.87478999999999</v>
      </c>
      <c r="J7" s="8">
        <v>917.03452000000004</v>
      </c>
      <c r="K7" s="8">
        <v>7.3655600000000003</v>
      </c>
      <c r="L7" s="9">
        <f t="shared" si="1"/>
        <v>1607.0822500000002</v>
      </c>
    </row>
    <row r="8" spans="1:12" x14ac:dyDescent="0.25">
      <c r="A8" s="7" t="s">
        <v>17</v>
      </c>
      <c r="B8" s="8">
        <v>151.18708000000004</v>
      </c>
      <c r="C8" s="8">
        <v>198.08511000000007</v>
      </c>
      <c r="D8" s="8">
        <v>2.3823699999999999</v>
      </c>
      <c r="E8" s="8">
        <v>2.6421900000000003</v>
      </c>
      <c r="F8" s="8">
        <v>0</v>
      </c>
      <c r="G8" s="8">
        <v>49.102539999999991</v>
      </c>
      <c r="H8" s="9">
        <f t="shared" si="0"/>
        <v>403.39929000000012</v>
      </c>
      <c r="I8" s="8">
        <v>75.205100000000002</v>
      </c>
      <c r="J8" s="8">
        <v>449.30427999999989</v>
      </c>
      <c r="K8" s="8">
        <v>30.978540000000002</v>
      </c>
      <c r="L8" s="9">
        <f t="shared" si="1"/>
        <v>958.88720999999998</v>
      </c>
    </row>
    <row r="9" spans="1:12" x14ac:dyDescent="0.25">
      <c r="A9" s="10" t="s">
        <v>12</v>
      </c>
      <c r="B9" s="9">
        <f t="shared" ref="B9:K9" si="2">SUM(B4:B8)</f>
        <v>472.56019000000009</v>
      </c>
      <c r="C9" s="9">
        <f t="shared" si="2"/>
        <v>1124.8184300000005</v>
      </c>
      <c r="D9" s="9">
        <f t="shared" si="2"/>
        <v>306.74502999999999</v>
      </c>
      <c r="E9" s="9">
        <f t="shared" si="2"/>
        <v>618.13112000000012</v>
      </c>
      <c r="F9" s="9">
        <f t="shared" si="2"/>
        <v>1014.1635999999999</v>
      </c>
      <c r="G9" s="9">
        <f t="shared" si="2"/>
        <v>472.58642999999995</v>
      </c>
      <c r="H9" s="11">
        <f t="shared" si="2"/>
        <v>4009.0048000000011</v>
      </c>
      <c r="I9" s="9">
        <f t="shared" si="2"/>
        <v>376.67230000000006</v>
      </c>
      <c r="J9" s="9">
        <f t="shared" si="2"/>
        <v>3213.0307500000008</v>
      </c>
      <c r="K9" s="9">
        <f t="shared" si="2"/>
        <v>272.76891000000001</v>
      </c>
      <c r="L9" s="11">
        <v>7871</v>
      </c>
    </row>
    <row r="10" spans="1:12" x14ac:dyDescent="0.25"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</row>
    <row r="11" spans="1:12" x14ac:dyDescent="0.25">
      <c r="E11" s="13"/>
    </row>
    <row r="12" spans="1:12" x14ac:dyDescent="0.25">
      <c r="B12" s="12"/>
      <c r="C12" s="12"/>
      <c r="D12" s="12"/>
      <c r="E12" s="13"/>
      <c r="F12" s="12"/>
      <c r="G12" s="12"/>
      <c r="H12" s="14"/>
      <c r="I12" s="12"/>
      <c r="J12" s="12"/>
      <c r="K12" s="12"/>
      <c r="L12" s="12"/>
    </row>
    <row r="13" spans="1:12" x14ac:dyDescent="0.25">
      <c r="E13" s="13"/>
      <c r="H13" s="14"/>
    </row>
    <row r="14" spans="1:12" x14ac:dyDescent="0.25">
      <c r="E14" s="13"/>
      <c r="H14" s="14"/>
    </row>
    <row r="15" spans="1:12" x14ac:dyDescent="0.25">
      <c r="E15" s="15"/>
      <c r="H15" s="14"/>
    </row>
    <row r="16" spans="1:12" x14ac:dyDescent="0.25">
      <c r="H16" s="14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2019-06-11T08:16:41Z</dcterms:created>
  <dcterms:modified xsi:type="dcterms:W3CDTF">2019-06-11T08:16:52Z</dcterms:modified>
</cp:coreProperties>
</file>