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i tal tabeller\"/>
    </mc:Choice>
  </mc:AlternateContent>
  <xr:revisionPtr revIDLastSave="0" documentId="8_{4DA6CDFA-3D0A-4CF1-80CA-EC420C1B8500}" xr6:coauthVersionLast="47" xr6:coauthVersionMax="47" xr10:uidLastSave="{00000000-0000-0000-0000-000000000000}"/>
  <bookViews>
    <workbookView xWindow="345" yWindow="6195" windowWidth="17280" windowHeight="9060" xr2:uid="{0D8DC2DE-3134-460B-BE46-C25588BBE650}"/>
  </bookViews>
  <sheets>
    <sheet name="b6b" sheetId="1" r:id="rId1"/>
  </sheets>
  <definedNames>
    <definedName name="Print_Area" localSheetId="0">b6b!$A$2:$G$10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0" i="1"/>
  <c r="G10" i="1" s="1"/>
  <c r="E10" i="1"/>
  <c r="D10" i="1"/>
  <c r="C10" i="1"/>
  <c r="B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<sst xmlns="http://schemas.openxmlformats.org/spreadsheetml/2006/main" count="17" uniqueCount="17">
  <si>
    <t>B6B. Rekruttering til kandidatuddannelser 2021</t>
  </si>
  <si>
    <t>Antal pr. 1. oktober</t>
  </si>
  <si>
    <t>Arts</t>
  </si>
  <si>
    <t>Aarhus BSS</t>
  </si>
  <si>
    <t>Health</t>
  </si>
  <si>
    <t>Natural Sciences</t>
  </si>
  <si>
    <t>Technical Sciences</t>
  </si>
  <si>
    <t>I alt</t>
  </si>
  <si>
    <t>Universitetsbachelorer fra egen institution</t>
  </si>
  <si>
    <t>Professionsbachelorer fra egen institution</t>
  </si>
  <si>
    <t>Universitetsbachelorer fra andet dansk universitet</t>
  </si>
  <si>
    <t>Professionsbachelorer fra anden dansk uddannelsesinstitution</t>
  </si>
  <si>
    <t>Bachelorer fra udlandet</t>
  </si>
  <si>
    <t>Andet</t>
  </si>
  <si>
    <t>Antal optagne studerende på kandidatuddannelsen i alt</t>
  </si>
  <si>
    <t>- heraf optaget på Erhvervskandidatuddannelse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</si>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</sst>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U Passata"/>
      <family val="2"/>
    </font>
    <font>
      <b/>
      <sz val="10"/>
      <color theme="1"/>
      <name val="AU Passata"/>
      <family val="2"/>
    </font>
    <font>
      <b/>
      <sz val="11"/>
      <color theme="0"/>
      <name val="AU Passata"/>
      <family val="2"/>
    </font>
    <font>
      <sz val="10.7"/>
      <color theme="1"/>
      <name val="AU Passata"/>
      <family val="2"/>
    </font>
    <font>
      <sz val="10"/>
      <color theme="1"/>
      <name val="AU Passata"/>
      <family val="2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165" fontId="7" fillId="0" borderId="4" xfId="1" applyNumberFormat="1" applyFont="1" applyBorder="1" applyAlignment="1">
      <alignment horizontal="right"/>
    </xf>
    <xf numFmtId="166" fontId="7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165" fontId="4" fillId="3" borderId="4" xfId="1" applyNumberFormat="1" applyFont="1" applyFill="1" applyBorder="1" applyAlignment="1">
      <alignment horizontal="right"/>
    </xf>
    <xf numFmtId="0" fontId="4" fillId="0" borderId="4" xfId="0" quotePrefix="1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8" fillId="0" borderId="0" xfId="0" applyFont="1"/>
    <xf numFmtId="0" fontId="2" fillId="0" borderId="0" xfId="0" applyFont="1"/>
    <xf numFmtId="0" fontId="9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EE73C-8147-4785-93BC-5837B292CD66}">
  <dimension ref="A1:G24"/>
  <sheetViews>
    <sheetView tabSelected="1" view="pageLayout" zoomScaleNormal="100" zoomScaleSheetLayoutView="100" workbookViewId="0">
      <selection activeCell="A2" sqref="A2"/>
    </sheetView>
  </sheetViews>
  <sheetFormatPr defaultColWidth="8.85546875" defaultRowHeight="15" x14ac:dyDescent="0.25"/>
  <cols>
    <col min="1" max="1" width="35.85546875" customWidth="1"/>
    <col min="2" max="7" width="10.42578125" customWidth="1"/>
  </cols>
  <sheetData>
    <row r="1" spans="1:7" s="1" customFormat="1" x14ac:dyDescent="0.25"/>
    <row r="2" spans="1:7" s="4" customFormat="1" ht="16.5" x14ac:dyDescent="0.3">
      <c r="A2" s="2" t="s">
        <v>0</v>
      </c>
      <c r="B2" s="3"/>
      <c r="C2" s="3"/>
      <c r="D2" s="3"/>
      <c r="E2" s="3"/>
      <c r="F2" s="3"/>
      <c r="G2" s="3"/>
    </row>
    <row r="3" spans="1:7" ht="37.5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ht="33" x14ac:dyDescent="0.3">
      <c r="A4" s="8" t="s">
        <v>8</v>
      </c>
      <c r="B4" s="9">
        <v>798</v>
      </c>
      <c r="C4" s="9">
        <v>1677</v>
      </c>
      <c r="D4" s="9">
        <v>616</v>
      </c>
      <c r="E4" s="9">
        <v>412</v>
      </c>
      <c r="F4" s="9">
        <v>69</v>
      </c>
      <c r="G4" s="9">
        <f t="shared" ref="G4:G11" si="0">SUM(B4:F4)</f>
        <v>3572</v>
      </c>
    </row>
    <row r="5" spans="1:7" ht="33" x14ac:dyDescent="0.3">
      <c r="A5" s="8" t="s">
        <v>9</v>
      </c>
      <c r="B5" s="10">
        <v>0</v>
      </c>
      <c r="C5" s="9">
        <v>44</v>
      </c>
      <c r="D5" s="9">
        <v>3</v>
      </c>
      <c r="E5" s="9">
        <v>1</v>
      </c>
      <c r="F5" s="9">
        <v>212</v>
      </c>
      <c r="G5" s="9">
        <f t="shared" si="0"/>
        <v>260</v>
      </c>
    </row>
    <row r="6" spans="1:7" ht="33" x14ac:dyDescent="0.3">
      <c r="A6" s="8" t="s">
        <v>10</v>
      </c>
      <c r="B6" s="9">
        <v>192</v>
      </c>
      <c r="C6" s="9">
        <v>157</v>
      </c>
      <c r="D6" s="9">
        <v>16</v>
      </c>
      <c r="E6" s="9">
        <v>3</v>
      </c>
      <c r="F6" s="9">
        <v>5</v>
      </c>
      <c r="G6" s="9">
        <f t="shared" si="0"/>
        <v>373</v>
      </c>
    </row>
    <row r="7" spans="1:7" ht="33" x14ac:dyDescent="0.3">
      <c r="A7" s="8" t="s">
        <v>11</v>
      </c>
      <c r="B7" s="9">
        <v>608</v>
      </c>
      <c r="C7" s="9">
        <v>194</v>
      </c>
      <c r="D7" s="9">
        <v>151</v>
      </c>
      <c r="E7" s="10">
        <v>0</v>
      </c>
      <c r="F7" s="9">
        <v>25</v>
      </c>
      <c r="G7" s="9">
        <f t="shared" si="0"/>
        <v>978</v>
      </c>
    </row>
    <row r="8" spans="1:7" ht="16.5" x14ac:dyDescent="0.3">
      <c r="A8" s="8" t="s">
        <v>12</v>
      </c>
      <c r="B8" s="9">
        <v>156</v>
      </c>
      <c r="C8" s="9">
        <v>150</v>
      </c>
      <c r="D8" s="9">
        <v>4</v>
      </c>
      <c r="E8" s="9">
        <v>41</v>
      </c>
      <c r="F8" s="9">
        <v>86</v>
      </c>
      <c r="G8" s="9">
        <f t="shared" si="0"/>
        <v>437</v>
      </c>
    </row>
    <row r="9" spans="1:7" ht="16.5" x14ac:dyDescent="0.3">
      <c r="A9" s="8" t="s">
        <v>13</v>
      </c>
      <c r="B9" s="9">
        <v>19</v>
      </c>
      <c r="C9" s="9">
        <v>9</v>
      </c>
      <c r="D9" s="9">
        <v>7</v>
      </c>
      <c r="E9" s="10">
        <v>0</v>
      </c>
      <c r="F9" s="10">
        <v>0</v>
      </c>
      <c r="G9" s="9">
        <f t="shared" si="0"/>
        <v>35</v>
      </c>
    </row>
    <row r="10" spans="1:7" ht="33" x14ac:dyDescent="0.3">
      <c r="A10" s="11" t="s">
        <v>14</v>
      </c>
      <c r="B10" s="12">
        <f>SUM(B4:B9)</f>
        <v>1773</v>
      </c>
      <c r="C10" s="12">
        <f>SUM(C4:C9)+C11</f>
        <v>2302</v>
      </c>
      <c r="D10" s="12">
        <f>SUM(D4:D9)+D11</f>
        <v>838</v>
      </c>
      <c r="E10" s="12">
        <f>SUM(E4:E9)</f>
        <v>457</v>
      </c>
      <c r="F10" s="12">
        <f>SUM(F4:F9)</f>
        <v>397</v>
      </c>
      <c r="G10" s="12">
        <f t="shared" si="0"/>
        <v>5767</v>
      </c>
    </row>
    <row r="11" spans="1:7" ht="33" x14ac:dyDescent="0.3">
      <c r="A11" s="13" t="s">
        <v>15</v>
      </c>
      <c r="B11" s="10">
        <v>0</v>
      </c>
      <c r="C11" s="10">
        <v>71</v>
      </c>
      <c r="D11" s="10">
        <v>41</v>
      </c>
      <c r="E11" s="10">
        <v>0</v>
      </c>
      <c r="F11" s="10">
        <v>0</v>
      </c>
      <c r="G11" s="10">
        <f t="shared" si="0"/>
        <v>112</v>
      </c>
    </row>
    <row r="12" spans="1:7" ht="15.75" x14ac:dyDescent="0.3">
      <c r="A12" s="14" t="s">
        <v>16</v>
      </c>
      <c r="B12" s="15"/>
      <c r="C12" s="15"/>
      <c r="D12" s="15"/>
      <c r="E12" s="15"/>
      <c r="F12" s="15"/>
      <c r="G12" s="15"/>
    </row>
    <row r="13" spans="1:7" x14ac:dyDescent="0.25">
      <c r="A13" s="15"/>
      <c r="B13" s="15"/>
      <c r="C13" s="15"/>
      <c r="D13" s="15"/>
      <c r="E13" s="15"/>
      <c r="F13" s="15"/>
      <c r="G13" s="15"/>
    </row>
    <row r="14" spans="1:7" x14ac:dyDescent="0.25">
      <c r="A14" s="16"/>
    </row>
    <row r="24" spans="5:5" ht="17.25" x14ac:dyDescent="0.3">
      <c r="E24" s="17"/>
    </row>
  </sheetData>
  <pageMargins left="0.25" right="0.25" top="0.75" bottom="0.75" header="0.3" footer="0.3"/>
  <pageSetup paperSize="9" orientation="portrait" r:id="rId1"/>
  <headerFooter>
    <oddHeader>&amp;L&amp;G&amp;RSTUDERENDE</oddHeader>
    <oddFooter>&amp;LAarhus Universitet, AU i tal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b6b</vt:lpstr>
      <vt:lpstr>b6b!Print_Area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2022-06-20T09:47:54Z</dcterms:created>
  <dcterms:modified xsi:type="dcterms:W3CDTF">2022-06-20T09:47:58Z</dcterms:modified>
</cp:coreProperties>
</file>