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f1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G9" i="1"/>
  <c r="F9" i="1"/>
  <c r="E9" i="1"/>
  <c r="D9" i="1"/>
  <c r="C9" i="1"/>
  <c r="B9" i="1"/>
  <c r="L8" i="1"/>
  <c r="H8" i="1"/>
  <c r="H7" i="1"/>
  <c r="L7" i="1" s="1"/>
  <c r="L6" i="1"/>
  <c r="H6" i="1"/>
  <c r="H5" i="1"/>
  <c r="L5" i="1" s="1"/>
  <c r="L4" i="1"/>
  <c r="L9" i="1" s="1"/>
  <c r="H4" i="1"/>
  <c r="H9" i="1" s="1"/>
</calcChain>
</file>

<file path=xl/sharedStrings.xml><?xml version="1.0" encoding="utf-8"?>
<sst xmlns="http://schemas.openxmlformats.org/spreadsheetml/2006/main" count="19" uniqueCount="18">
  <si>
    <t>F1A. Medarbejdere fordelt på fakulteter og stillingskategorier i 2019 (årsværk)</t>
  </si>
  <si>
    <t>Årsværk</t>
  </si>
  <si>
    <t>Professor</t>
  </si>
  <si>
    <t>Lektor/
seniorforsker/
seniorrådgiver</t>
  </si>
  <si>
    <t>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</si>
  <si>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</si>
  <si>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</si>
  <si>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</si>
  <si>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</si>
  <si>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</si>
  <si>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</si>
  <si>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</si>
  <si>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</si>
  <si>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</si>
  <si>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Science and Technology</t>
  </si>
  <si>
    <t>Health</t>
  </si>
  <si>
    <t>Aarhus BSS</t>
  </si>
  <si>
    <t>Fællesområdet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</si>
</sst>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  <numFmt numFmtId="167" formatCode="#,##0.00;\-#,##0.00;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1D3E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164" fontId="5" fillId="0" borderId="4" xfId="2" applyNumberFormat="1" applyBorder="1"/>
    <xf numFmtId="164" fontId="5" fillId="0" borderId="4" xfId="2" applyNumberFormat="1" applyBorder="1" applyAlignment="1">
      <alignment wrapText="1"/>
    </xf>
    <xf numFmtId="164" fontId="3" fillId="3" borderId="4" xfId="1" applyNumberFormat="1" applyFont="1" applyFill="1" applyBorder="1"/>
    <xf numFmtId="0" fontId="3" fillId="0" borderId="4" xfId="0" applyFont="1" applyFill="1" applyBorder="1" applyAlignment="1">
      <alignment wrapText="1"/>
    </xf>
    <xf numFmtId="0" fontId="3" fillId="3" borderId="4" xfId="0" applyFont="1" applyFill="1" applyBorder="1"/>
    <xf numFmtId="164" fontId="3" fillId="4" borderId="4" xfId="1" applyNumberFormat="1" applyFont="1" applyFill="1" applyBorder="1"/>
    <xf numFmtId="164" fontId="3" fillId="5" borderId="4" xfId="1" applyNumberFormat="1" applyFont="1" applyFill="1" applyBorder="1"/>
    <xf numFmtId="166" fontId="0" fillId="0" borderId="0" xfId="1" applyNumberFormat="1" applyFont="1"/>
    <xf numFmtId="166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3" fontId="5" fillId="0" borderId="0" xfId="2" applyNumberFormat="1"/>
    <xf numFmtId="167" fontId="0" fillId="0" borderId="0" xfId="0" applyNumberFormat="1"/>
    <xf numFmtId="3" fontId="0" fillId="0" borderId="0" xfId="1" applyNumberFormat="1" applyFont="1" applyBorder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3.5703125" customWidth="1"/>
    <col min="2" max="2" width="9.42578125" customWidth="1"/>
    <col min="3" max="3" width="13.5703125" style="18" customWidth="1"/>
    <col min="4" max="4" width="7.85546875" customWidth="1"/>
    <col min="5" max="5" width="8.140625" customWidth="1"/>
    <col min="6" max="6" width="6.42578125" customWidth="1"/>
    <col min="7" max="7" width="7.140625" customWidth="1"/>
    <col min="8" max="11" width="6.42578125" customWidth="1"/>
    <col min="12" max="12" width="6.85546875" customWidth="1"/>
  </cols>
  <sheetData>
    <row r="1" spans="1:12" s="1" customFormat="1" x14ac:dyDescent="0.25"/>
    <row r="2" spans="1:12" s="4" customFormat="1" ht="17.25" x14ac:dyDescent="0.3">
      <c r="A2" s="2" t="s">
        <v>0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53.2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</row>
    <row r="4" spans="1:12" x14ac:dyDescent="0.25">
      <c r="A4" s="8" t="s">
        <v>13</v>
      </c>
      <c r="B4" s="9">
        <v>81.403479999999902</v>
      </c>
      <c r="C4" s="10">
        <v>337.73985999999826</v>
      </c>
      <c r="D4" s="9">
        <v>57.406410000000037</v>
      </c>
      <c r="E4" s="9">
        <v>48.988200000000042</v>
      </c>
      <c r="F4" s="9">
        <v>175.86784999999958</v>
      </c>
      <c r="G4" s="9">
        <v>91.517320000000055</v>
      </c>
      <c r="H4" s="11">
        <f>SUM(B4:G4)</f>
        <v>792.92311999999777</v>
      </c>
      <c r="I4" s="9">
        <v>79.41105000000006</v>
      </c>
      <c r="J4" s="9">
        <v>346.6319499999986</v>
      </c>
      <c r="K4" s="9">
        <v>63.793910000000004</v>
      </c>
      <c r="L4" s="11">
        <f>H4+I4+J4+K4</f>
        <v>1282.7600299999965</v>
      </c>
    </row>
    <row r="5" spans="1:12" ht="30" x14ac:dyDescent="0.25">
      <c r="A5" s="12" t="s">
        <v>14</v>
      </c>
      <c r="B5" s="9">
        <v>144.63890999999845</v>
      </c>
      <c r="C5" s="10">
        <v>409.2422699999974</v>
      </c>
      <c r="D5" s="9">
        <v>114.96271999999986</v>
      </c>
      <c r="E5" s="9">
        <v>394.23609999999644</v>
      </c>
      <c r="F5" s="9">
        <v>444.30075999999758</v>
      </c>
      <c r="G5" s="9">
        <v>223.8015199999993</v>
      </c>
      <c r="H5" s="11">
        <f>SUM(B5:G5)</f>
        <v>1731.1822799999891</v>
      </c>
      <c r="I5" s="9">
        <v>72.323049999999924</v>
      </c>
      <c r="J5" s="9">
        <v>1221.9288599999588</v>
      </c>
      <c r="K5" s="9">
        <v>68.97054</v>
      </c>
      <c r="L5" s="11">
        <f t="shared" ref="L5:L8" si="0">H5+I5+J5+K5</f>
        <v>3094.4047299999479</v>
      </c>
    </row>
    <row r="6" spans="1:12" x14ac:dyDescent="0.25">
      <c r="A6" s="8" t="s">
        <v>15</v>
      </c>
      <c r="B6" s="9">
        <v>109.34595000000022</v>
      </c>
      <c r="C6" s="10">
        <v>167.74297999999874</v>
      </c>
      <c r="D6" s="9">
        <v>55.315130000000039</v>
      </c>
      <c r="E6" s="9">
        <v>125.61192999999979</v>
      </c>
      <c r="F6" s="9">
        <v>260.13418999999845</v>
      </c>
      <c r="G6" s="9">
        <v>85.37810000000006</v>
      </c>
      <c r="H6" s="11">
        <f>SUM(B6:G6)</f>
        <v>803.52827999999738</v>
      </c>
      <c r="I6" s="9">
        <v>79.692639999999741</v>
      </c>
      <c r="J6" s="9">
        <v>640.85980999999833</v>
      </c>
      <c r="K6" s="9">
        <v>19.003060000000001</v>
      </c>
      <c r="L6" s="11">
        <f t="shared" si="0"/>
        <v>1543.0837899999956</v>
      </c>
    </row>
    <row r="7" spans="1:12" x14ac:dyDescent="0.25">
      <c r="A7" s="8" t="s">
        <v>16</v>
      </c>
      <c r="B7" s="9">
        <v>156.48326999999892</v>
      </c>
      <c r="C7" s="10">
        <v>188.62375999999855</v>
      </c>
      <c r="D7" s="9">
        <v>95.942479999999691</v>
      </c>
      <c r="E7" s="9">
        <v>62.895770000000049</v>
      </c>
      <c r="F7" s="9">
        <v>182.16262999999873</v>
      </c>
      <c r="G7" s="9">
        <v>85.879040000000074</v>
      </c>
      <c r="H7" s="11">
        <f>SUM(B7:G7)</f>
        <v>771.986949999996</v>
      </c>
      <c r="I7" s="9">
        <v>134.88092999999995</v>
      </c>
      <c r="J7" s="9">
        <v>407.01761999999945</v>
      </c>
      <c r="K7" s="9">
        <v>64.426119999999997</v>
      </c>
      <c r="L7" s="11">
        <f t="shared" si="0"/>
        <v>1378.3116199999954</v>
      </c>
    </row>
    <row r="8" spans="1:12" x14ac:dyDescent="0.25">
      <c r="A8" s="8" t="s">
        <v>17</v>
      </c>
      <c r="B8" s="9">
        <v>4.5134100000000004</v>
      </c>
      <c r="C8" s="10">
        <v>13.88188000000001</v>
      </c>
      <c r="D8" s="9">
        <v>7.2719200000000015</v>
      </c>
      <c r="E8" s="9">
        <v>3.2689799999999991</v>
      </c>
      <c r="F8" s="9">
        <v>0</v>
      </c>
      <c r="G8" s="9">
        <v>0</v>
      </c>
      <c r="H8" s="11">
        <f>SUM(B8:G8)</f>
        <v>28.936190000000011</v>
      </c>
      <c r="I8" s="9">
        <v>1.1765300000000001</v>
      </c>
      <c r="J8" s="9">
        <v>647.14383999998745</v>
      </c>
      <c r="K8" s="9">
        <v>63.973820000000003</v>
      </c>
      <c r="L8" s="11">
        <f t="shared" si="0"/>
        <v>741.23037999998746</v>
      </c>
    </row>
    <row r="9" spans="1:12" x14ac:dyDescent="0.25">
      <c r="A9" s="13" t="s">
        <v>12</v>
      </c>
      <c r="B9" s="11">
        <f>SUM(B4:B8)</f>
        <v>496.38501999999755</v>
      </c>
      <c r="C9" s="11">
        <f t="shared" ref="C9:G9" si="1">SUM(C4:C8)</f>
        <v>1117.2307499999929</v>
      </c>
      <c r="D9" s="11">
        <f t="shared" si="1"/>
        <v>330.89865999999967</v>
      </c>
      <c r="E9" s="11">
        <f t="shared" si="1"/>
        <v>635.00097999999639</v>
      </c>
      <c r="F9" s="11">
        <f t="shared" si="1"/>
        <v>1062.4654299999943</v>
      </c>
      <c r="G9" s="11">
        <f t="shared" si="1"/>
        <v>486.5759799999995</v>
      </c>
      <c r="H9" s="14">
        <f>SUM(H4:H8)</f>
        <v>4128.5568199999807</v>
      </c>
      <c r="I9" s="11">
        <f t="shared" ref="I9:K9" si="2">SUM(I4:I8)</f>
        <v>367.4841999999997</v>
      </c>
      <c r="J9" s="11">
        <f t="shared" si="2"/>
        <v>3263.5820799999428</v>
      </c>
      <c r="K9" s="11">
        <f t="shared" si="2"/>
        <v>280.16745000000003</v>
      </c>
      <c r="L9" s="15">
        <f>SUM(L4:L8)</f>
        <v>8039.7905499999224</v>
      </c>
    </row>
    <row r="10" spans="1:12" x14ac:dyDescent="0.25">
      <c r="B10" s="16"/>
      <c r="C10" s="17"/>
      <c r="D10" s="16"/>
      <c r="E10" s="16"/>
      <c r="F10" s="16"/>
      <c r="G10" s="16"/>
      <c r="H10" s="16"/>
      <c r="I10" s="16"/>
      <c r="J10" s="16"/>
      <c r="K10" s="16"/>
      <c r="L10" s="16"/>
    </row>
    <row r="11" spans="1:12" x14ac:dyDescent="0.25">
      <c r="E11" s="19"/>
    </row>
    <row r="12" spans="1:12" x14ac:dyDescent="0.25">
      <c r="B12" s="16"/>
      <c r="C12" s="17"/>
      <c r="D12" s="16"/>
      <c r="E12" s="19"/>
      <c r="F12" s="16"/>
      <c r="G12" s="16"/>
      <c r="H12" s="20"/>
      <c r="I12" s="16"/>
      <c r="J12" s="16"/>
      <c r="K12" s="16"/>
      <c r="L12" s="16"/>
    </row>
    <row r="13" spans="1:12" x14ac:dyDescent="0.25">
      <c r="E13" s="19"/>
      <c r="H13" s="20"/>
    </row>
    <row r="14" spans="1:12" x14ac:dyDescent="0.25">
      <c r="E14" s="19"/>
      <c r="H14" s="20"/>
    </row>
    <row r="15" spans="1:12" x14ac:dyDescent="0.25">
      <c r="E15" s="21"/>
      <c r="H15" s="20"/>
    </row>
    <row r="16" spans="1:12" x14ac:dyDescent="0.25">
      <c r="H16" s="20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2020-07-06T09:38:06Z</dcterms:created>
  <dcterms:modified xsi:type="dcterms:W3CDTF">2020-07-06T09:38:20Z</dcterms:modified>
</cp:coreProperties>
</file>