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f2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H8" i="1"/>
  <c r="L8" i="1" s="1"/>
  <c r="L7" i="1"/>
  <c r="H7" i="1"/>
  <c r="H6" i="1"/>
  <c r="L6" i="1" s="1"/>
  <c r="L5" i="1"/>
  <c r="H5" i="1"/>
  <c r="H4" i="1"/>
  <c r="H9" i="1" s="1"/>
  <c r="L4" i="1" l="1"/>
  <c r="L9" i="1" s="1"/>
</calcChain>
</file>

<file path=xl/sharedStrings.xml><?xml version="1.0" encoding="utf-8"?>
<sst xmlns="http://schemas.openxmlformats.org/spreadsheetml/2006/main" count="19" uniqueCount="18">
  <si>
    <t>F2A. Personalets aldersfordeling fordelt på stillingskategorier i 2019 (årsværk)</t>
  </si>
  <si>
    <t>Årsværk</t>
  </si>
  <si>
    <t>Professor</t>
  </si>
  <si>
    <t>Lektor/
seniorforsker/
seniorrådgiver</t>
  </si>
  <si>
    <t>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</si>
  <si>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</si>
  <si>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</si>
  <si>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</si>
  <si>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</si>
  <si>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</si>
  <si>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</si>
  <si>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</si>
  <si>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</si>
  <si>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&lt; 30</t>
  </si>
  <si>
    <t>30-39</t>
  </si>
  <si>
    <t>40-49</t>
  </si>
  <si>
    <t>50-59</t>
  </si>
  <si>
    <t>+60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</si>
</sst>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#,##0.00;\-#,##0.00;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49" fontId="5" fillId="0" borderId="4" xfId="2" applyNumberFormat="1" applyBorder="1" applyAlignment="1">
      <alignment horizontal="right"/>
    </xf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3" borderId="4" xfId="0" applyFont="1" applyFill="1" applyBorder="1"/>
    <xf numFmtId="164" fontId="3" fillId="4" borderId="4" xfId="1" applyNumberFormat="1" applyFont="1" applyFill="1" applyBorder="1"/>
    <xf numFmtId="166" fontId="0" fillId="0" borderId="0" xfId="1" applyNumberFormat="1" applyFont="1"/>
    <xf numFmtId="3" fontId="5" fillId="0" borderId="0" xfId="2" applyNumberFormat="1"/>
    <xf numFmtId="167" fontId="0" fillId="0" borderId="0" xfId="0" applyNumberFormat="1"/>
    <xf numFmtId="3" fontId="0" fillId="0" borderId="0" xfId="1" applyNumberFormat="1" applyFont="1" applyBorder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2.140625" customWidth="1"/>
    <col min="2" max="2" width="9.5703125" customWidth="1"/>
    <col min="3" max="3" width="13.7109375" customWidth="1"/>
    <col min="4" max="4" width="8.140625" customWidth="1"/>
    <col min="5" max="5" width="7.85546875" customWidth="1"/>
    <col min="6" max="6" width="6.42578125" customWidth="1"/>
    <col min="7" max="7" width="7" customWidth="1"/>
    <col min="8" max="11" width="6.42578125" customWidth="1"/>
    <col min="12" max="12" width="8" customWidth="1"/>
  </cols>
  <sheetData>
    <row r="1" spans="1:12" s="1" customFormat="1" x14ac:dyDescent="0.25"/>
    <row r="2" spans="1:12" s="3" customFormat="1" ht="17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3.1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x14ac:dyDescent="0.25">
      <c r="A4" s="7" t="s">
        <v>13</v>
      </c>
      <c r="B4" s="8">
        <v>0</v>
      </c>
      <c r="C4" s="9">
        <v>0.68586999999999998</v>
      </c>
      <c r="D4" s="9">
        <v>7.1730599999999978</v>
      </c>
      <c r="E4" s="9">
        <v>88.711429999999908</v>
      </c>
      <c r="F4" s="9">
        <v>627.47548999999901</v>
      </c>
      <c r="G4" s="9">
        <v>131.27504000000008</v>
      </c>
      <c r="H4" s="10">
        <f>SUM(B4:G4)</f>
        <v>855.32088999999905</v>
      </c>
      <c r="I4" s="9">
        <v>95.183480000000003</v>
      </c>
      <c r="J4" s="9">
        <v>239.55119999999999</v>
      </c>
      <c r="K4" s="9">
        <v>215.40820000000002</v>
      </c>
      <c r="L4" s="10">
        <f>H4+I4+J4+K4</f>
        <v>1405.4637699999992</v>
      </c>
    </row>
    <row r="5" spans="1:12" x14ac:dyDescent="0.25">
      <c r="A5" s="7" t="s">
        <v>14</v>
      </c>
      <c r="B5" s="9">
        <v>10.885220000000004</v>
      </c>
      <c r="C5" s="9">
        <v>118.84519000000009</v>
      </c>
      <c r="D5" s="9">
        <v>242.51983999999999</v>
      </c>
      <c r="E5" s="9">
        <v>477.20414999999758</v>
      </c>
      <c r="F5" s="9">
        <v>393.66074999999938</v>
      </c>
      <c r="G5" s="9">
        <v>155.42520000000007</v>
      </c>
      <c r="H5" s="10">
        <f t="shared" ref="H5:H8" si="0">SUM(B5:G5)</f>
        <v>1398.540349999997</v>
      </c>
      <c r="I5" s="9">
        <v>46.083209999999987</v>
      </c>
      <c r="J5" s="9">
        <v>715.50006999999823</v>
      </c>
      <c r="K5" s="9">
        <v>12.59695</v>
      </c>
      <c r="L5" s="10">
        <f t="shared" ref="L5:L8" si="1">H5+I5+J5+K5</f>
        <v>2172.7205799999956</v>
      </c>
    </row>
    <row r="6" spans="1:12" x14ac:dyDescent="0.25">
      <c r="A6" s="7" t="s">
        <v>15</v>
      </c>
      <c r="B6" s="9">
        <v>140.56635000000014</v>
      </c>
      <c r="C6" s="9">
        <v>445.37005999999894</v>
      </c>
      <c r="D6" s="9">
        <v>76.30451000000005</v>
      </c>
      <c r="E6" s="9">
        <v>58.937240000000031</v>
      </c>
      <c r="F6" s="9">
        <v>38.937130000000003</v>
      </c>
      <c r="G6" s="9">
        <v>80.086460000000045</v>
      </c>
      <c r="H6" s="10">
        <f t="shared" si="0"/>
        <v>840.20174999999927</v>
      </c>
      <c r="I6" s="9">
        <v>80.194210000000027</v>
      </c>
      <c r="J6" s="9">
        <v>909.32487999999705</v>
      </c>
      <c r="K6" s="9">
        <v>8.7758500000000002</v>
      </c>
      <c r="L6" s="10">
        <f t="shared" si="1"/>
        <v>1838.4966899999963</v>
      </c>
    </row>
    <row r="7" spans="1:12" x14ac:dyDescent="0.25">
      <c r="A7" s="7" t="s">
        <v>16</v>
      </c>
      <c r="B7" s="9">
        <v>189.18950000000015</v>
      </c>
      <c r="C7" s="9">
        <v>353.38498999999956</v>
      </c>
      <c r="D7" s="9">
        <v>3.0858400000000001</v>
      </c>
      <c r="E7" s="9">
        <v>8.620849999999999</v>
      </c>
      <c r="F7" s="9">
        <v>2.3920400000000002</v>
      </c>
      <c r="G7" s="9">
        <v>74.783840000000055</v>
      </c>
      <c r="H7" s="10">
        <f t="shared" si="0"/>
        <v>631.45705999999973</v>
      </c>
      <c r="I7" s="9">
        <v>73.578350000000015</v>
      </c>
      <c r="J7" s="9">
        <v>933.96563999999967</v>
      </c>
      <c r="K7" s="9">
        <v>8.6120900000000002</v>
      </c>
      <c r="L7" s="10">
        <f t="shared" si="1"/>
        <v>1647.6131399999995</v>
      </c>
    </row>
    <row r="8" spans="1:12" x14ac:dyDescent="0.25">
      <c r="A8" s="7" t="s">
        <v>17</v>
      </c>
      <c r="B8" s="9">
        <v>155.74395000000007</v>
      </c>
      <c r="C8" s="9">
        <v>198.94463999999999</v>
      </c>
      <c r="D8" s="9">
        <v>1.81541</v>
      </c>
      <c r="E8" s="9">
        <v>1.5273100000000002</v>
      </c>
      <c r="F8" s="8">
        <v>0</v>
      </c>
      <c r="G8" s="9">
        <v>45.005430000000011</v>
      </c>
      <c r="H8" s="10">
        <f t="shared" si="0"/>
        <v>403.03674000000007</v>
      </c>
      <c r="I8" s="9">
        <v>72.444940000000017</v>
      </c>
      <c r="J8" s="9">
        <v>465.24028999999939</v>
      </c>
      <c r="K8" s="9">
        <v>34.77158</v>
      </c>
      <c r="L8" s="10">
        <f t="shared" si="1"/>
        <v>975.49354999999946</v>
      </c>
    </row>
    <row r="9" spans="1:12" x14ac:dyDescent="0.25">
      <c r="A9" s="11" t="s">
        <v>12</v>
      </c>
      <c r="B9" s="10">
        <f>SUM(B4:B8)</f>
        <v>496.3850200000004</v>
      </c>
      <c r="C9" s="10">
        <f t="shared" ref="C9:K9" si="2">SUM(C4:C8)</f>
        <v>1117.2307499999986</v>
      </c>
      <c r="D9" s="10">
        <f t="shared" si="2"/>
        <v>330.89866000000006</v>
      </c>
      <c r="E9" s="10">
        <f t="shared" si="2"/>
        <v>635.00097999999764</v>
      </c>
      <c r="F9" s="10">
        <f t="shared" si="2"/>
        <v>1062.4654099999984</v>
      </c>
      <c r="G9" s="10">
        <f t="shared" si="2"/>
        <v>486.57597000000021</v>
      </c>
      <c r="H9" s="12">
        <f t="shared" si="2"/>
        <v>4128.5567899999951</v>
      </c>
      <c r="I9" s="10">
        <f t="shared" si="2"/>
        <v>367.48419000000007</v>
      </c>
      <c r="J9" s="10">
        <f t="shared" si="2"/>
        <v>3263.5820799999942</v>
      </c>
      <c r="K9" s="10">
        <f t="shared" si="2"/>
        <v>280.16467</v>
      </c>
      <c r="L9" s="12">
        <f>SUM(L4:L8)</f>
        <v>8039.78772999999</v>
      </c>
    </row>
    <row r="10" spans="1:12" x14ac:dyDescent="0.25"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</row>
    <row r="11" spans="1:12" x14ac:dyDescent="0.25">
      <c r="E11" s="14"/>
    </row>
    <row r="12" spans="1:12" x14ac:dyDescent="0.25">
      <c r="B12" s="13"/>
      <c r="C12" s="13"/>
      <c r="D12" s="13"/>
      <c r="E12" s="14"/>
      <c r="F12" s="13"/>
      <c r="G12" s="13"/>
      <c r="H12" s="15"/>
      <c r="I12" s="13"/>
      <c r="J12" s="13"/>
      <c r="K12" s="13"/>
      <c r="L12" s="13"/>
    </row>
    <row r="13" spans="1:12" x14ac:dyDescent="0.25">
      <c r="E13" s="14"/>
      <c r="H13" s="15"/>
    </row>
    <row r="14" spans="1:12" x14ac:dyDescent="0.25">
      <c r="E14" s="14"/>
      <c r="H14" s="15"/>
    </row>
    <row r="15" spans="1:12" x14ac:dyDescent="0.25">
      <c r="E15" s="16"/>
      <c r="H15" s="15"/>
    </row>
    <row r="16" spans="1:12" x14ac:dyDescent="0.25">
      <c r="H16" s="15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2020-07-06T09:38:54Z</dcterms:created>
  <dcterms:modified xsi:type="dcterms:W3CDTF">2020-07-06T09:39:09Z</dcterms:modified>
</cp:coreProperties>
</file>